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1" sheetId="1" r:id="rId1"/>
  </sheets>
  <definedNames>
    <definedName name="Excel_BuiltIn_Print_Titles_1" localSheetId="0">'2011'!$3:$3</definedName>
    <definedName name="Excel_BuiltIn_Print_Titles_1">#REF!</definedName>
    <definedName name="_xlnm.Print_Titles" localSheetId="0">'2011'!$3:$3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<sst xmlns="http://schemas.openxmlformats.org/spreadsheetml/2006/main" count="60" uniqueCount="52">
  <si>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Приложение </t>
  </si>
  <si>
    <t>Пункт, подпункт
программы, подпрограммы</t>
  </si>
  <si>
    <t>Мероприятия программы, подпрограммы</t>
  </si>
  <si>
    <t>Финансирование, предусмотренное программой, 
тыс. рублей</t>
  </si>
  <si>
    <t>Фактически предусмотрено в бюджете на текущий год (по уточненной бюджетной росписи),  тыс. рублей</t>
  </si>
  <si>
    <t>Профинансировано за отчетный период (по лимитам бюджетных обязательств 
тыс. руб.</t>
  </si>
  <si>
    <t>Исполнено,
тыс. руб.</t>
  </si>
  <si>
    <r>
      <t>Результат реализации мероприятий за отчетный период (выполнение целевых показателей)</t>
    </r>
    <r>
      <rPr>
        <sz val="10"/>
        <rFont val="Times New Roman"/>
        <family val="1"/>
      </rPr>
      <t>*</t>
    </r>
  </si>
  <si>
    <t>Цель 1: «Создание условий для организации досуга и обеспечения жителей города услугами организаций культуры»</t>
  </si>
  <si>
    <t>Цель 2: «Организация  библиотечного обслуживания населения, комплектование библиотечных фондов библиотек городского округа»</t>
  </si>
  <si>
    <t>Содержание учреждений (МБУ "ЦБС г. Югорска") 
Бюджет города</t>
  </si>
  <si>
    <t>Цель 3: «Сохранение и популяризация историко-культурного наследия региона, привлечение к историческому наследию большего числа жителей города»</t>
  </si>
  <si>
    <t>Содержание учреждений (МБУ "Музей истории и этнографии") Бюджет города</t>
  </si>
  <si>
    <t>Итого по программе, в том числе:</t>
  </si>
  <si>
    <t>*Целевые показатели представлены в пояснительной записке к отчету в таблице 1</t>
  </si>
  <si>
    <t>Начальник ПЭО</t>
  </si>
  <si>
    <t>Большова А.А.</t>
  </si>
  <si>
    <t>Исп. главный специалист комитета по культуре</t>
  </si>
  <si>
    <t>Л.Н. Насибуллина</t>
  </si>
  <si>
    <t>Председатель комитета по культуре</t>
  </si>
  <si>
    <t>Н.Н. Нестерова</t>
  </si>
  <si>
    <t>Бюджет города, в том числе:</t>
  </si>
  <si>
    <t>Субсидия для автономного учреждения (МАУ «ЦК «Югра — презент») на проведение Государственных праздников</t>
  </si>
  <si>
    <t xml:space="preserve">Общегородские мероприятия (День города, День округа, Новый год и др.) </t>
  </si>
  <si>
    <t>Субсидия для автономного учреждения (МАУ «ЦК «Югра — презент») на проведение Общегородских мероприятий</t>
  </si>
  <si>
    <t xml:space="preserve">Профессиональные праздники, юбилейные даты (День работника культуры, День театра, День музеев, День библиотек, юбилеи русских писателей, творческих коллективов и др.) </t>
  </si>
  <si>
    <t xml:space="preserve">Национальные праздники (Проводы Зимы, Вороний день, День славянской письменности и культуры, Сабантуй, Вершина лета в Югорске и др.) </t>
  </si>
  <si>
    <t xml:space="preserve">Инновационная деятельность (конкурс социально-значимых проектов в сфере культуры) </t>
  </si>
  <si>
    <t>Субсидия для автономного учреждения (МАУ «ЦК «Югра — презент») на реализацию социально-значимого проекта в сфере культуры</t>
  </si>
  <si>
    <t xml:space="preserve">Фестивали, конкурса (Северное сияние, Визитная карточка, Художественного чтения, Театр детской книги, Театральная весна,Пасха красная, Димитриевская суббота) </t>
  </si>
  <si>
    <t>Субсидия для автономного учреждения (МАУ «ЦК «Югра — презент») на проведение фестивалей, конкурсов, участие в фестивалях</t>
  </si>
  <si>
    <t xml:space="preserve">Освещение мероприятий в сфере культуры в средствах массовой информации </t>
  </si>
  <si>
    <t>Субсидия для автономного учреждения (МАУ «ЦК «Югра — презент») для выполнения муниципального задания</t>
  </si>
  <si>
    <t xml:space="preserve">Государственные праздники (23 февраля, 8 марта, 9 мая, 12 июня, 4 ноября) 
Бюджет города   </t>
  </si>
  <si>
    <t>Средства от приносящей доход деятельности</t>
  </si>
  <si>
    <t xml:space="preserve">Содержание муниципальных бюджетных учреждений культуры (МБУ «Центр культуры «Югра-презент»)
Бюджет города   </t>
  </si>
  <si>
    <t xml:space="preserve">Содержание муниципальных бюджетных учреждений культуры (МБУК «МиГ»)
Бюджет города   </t>
  </si>
  <si>
    <t xml:space="preserve">Содержание муниципальных бюджетных учреждений культуры (МБУ «ЦКПКиО  «Аттракцион»)
Бюджет города   </t>
  </si>
  <si>
    <t>17</t>
  </si>
  <si>
    <t>18</t>
  </si>
  <si>
    <t>19</t>
  </si>
  <si>
    <t>средства от приносящей доход деятельности</t>
  </si>
  <si>
    <t>субсидия на реализацию мероприятий по программе "Культура Югры на 2011-2013 годы"</t>
  </si>
  <si>
    <t>Субсидия для автономного учреждения (МАУ «ЦК «Югра — презент») на проведение Профессиональных праздников, юбилейных дат</t>
  </si>
  <si>
    <t>Иные межбюджетные трансфертына комплектование книжных фондов библиотек</t>
  </si>
  <si>
    <t>20</t>
  </si>
  <si>
    <t xml:space="preserve">Финансирование наказов избирателей депутатам Думы ХМАО-Югры </t>
  </si>
  <si>
    <t>средства окружного бюджета</t>
  </si>
  <si>
    <t>средства федерального бюджета</t>
  </si>
  <si>
    <t>21</t>
  </si>
  <si>
    <t>22</t>
  </si>
  <si>
    <t>Информация
по финансированию и выполнению мероприятий городской целевой программы
"Реализация мероприятий в сфере культуры города Югорска на 2010-2012 годы"
за  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</si>
</sst>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0.625" style="0" customWidth="1"/>
    <col min="2" max="2" width="34.00390625" style="0" customWidth="1"/>
    <col min="3" max="3" width="17.125" style="35" customWidth="1"/>
    <col min="4" max="4" width="19.375" style="0" hidden="1" customWidth="1"/>
    <col min="5" max="5" width="16.875" style="0" customWidth="1"/>
    <col min="6" max="6" width="16.125" style="0" customWidth="1"/>
    <col min="7" max="7" width="37.625" style="0" customWidth="1"/>
  </cols>
  <sheetData>
    <row r="1" spans="1:7" ht="12.75">
      <c r="A1" s="1"/>
      <c r="B1" s="1"/>
      <c r="C1" s="33"/>
      <c r="D1" s="1"/>
      <c r="E1" s="1"/>
      <c r="F1" s="1"/>
      <c r="G1" s="2" t="s">
        <v>0</v>
      </c>
    </row>
    <row r="2" spans="1:7" ht="61.5" customHeight="1">
      <c r="A2" s="39" t="s">
        <v>51</v>
      </c>
      <c r="B2" s="39"/>
      <c r="C2" s="39"/>
      <c r="D2" s="39"/>
      <c r="E2" s="39"/>
      <c r="F2" s="39"/>
      <c r="G2" s="39"/>
    </row>
    <row r="3" spans="1:8" ht="80.25" customHeight="1">
      <c r="A3" s="3" t="s">
        <v>1</v>
      </c>
      <c r="B3" s="3" t="s">
        <v>2</v>
      </c>
      <c r="C3" s="3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5"/>
    </row>
    <row r="4" spans="1:8" ht="24" customHeight="1">
      <c r="A4" s="40" t="s">
        <v>8</v>
      </c>
      <c r="B4" s="40"/>
      <c r="C4" s="40"/>
      <c r="D4" s="40"/>
      <c r="E4" s="40"/>
      <c r="F4" s="40"/>
      <c r="G4" s="40"/>
      <c r="H4" s="35"/>
    </row>
    <row r="5" spans="1:8" ht="52.5" customHeight="1">
      <c r="A5" s="41">
        <v>1</v>
      </c>
      <c r="B5" s="12" t="s">
        <v>33</v>
      </c>
      <c r="C5" s="11">
        <v>89.7</v>
      </c>
      <c r="D5" s="11">
        <v>202.5</v>
      </c>
      <c r="E5" s="11">
        <v>89.7</v>
      </c>
      <c r="F5" s="11">
        <v>89.7</v>
      </c>
      <c r="G5" s="13"/>
      <c r="H5" s="38"/>
    </row>
    <row r="6" spans="1:8" ht="24.75" customHeight="1" hidden="1">
      <c r="A6" s="42"/>
      <c r="B6" s="12" t="s">
        <v>34</v>
      </c>
      <c r="C6" s="11">
        <v>0</v>
      </c>
      <c r="D6" s="11">
        <v>100</v>
      </c>
      <c r="E6" s="11"/>
      <c r="F6" s="11"/>
      <c r="G6" s="14"/>
      <c r="H6" s="38"/>
    </row>
    <row r="7" spans="1:8" ht="51">
      <c r="A7" s="15">
        <v>2</v>
      </c>
      <c r="B7" s="12" t="s">
        <v>22</v>
      </c>
      <c r="C7" s="11">
        <v>418</v>
      </c>
      <c r="D7" s="11">
        <v>297</v>
      </c>
      <c r="E7" s="11">
        <v>418</v>
      </c>
      <c r="F7" s="11">
        <v>418</v>
      </c>
      <c r="G7" s="14"/>
      <c r="H7" s="38"/>
    </row>
    <row r="8" spans="1:8" ht="30.75" customHeight="1">
      <c r="A8" s="41">
        <v>3</v>
      </c>
      <c r="B8" s="16" t="s">
        <v>23</v>
      </c>
      <c r="C8" s="11">
        <v>1860.6</v>
      </c>
      <c r="D8" s="11">
        <v>970.5</v>
      </c>
      <c r="E8" s="11">
        <v>1860.6</v>
      </c>
      <c r="F8" s="11">
        <v>1834.6</v>
      </c>
      <c r="G8" s="14"/>
      <c r="H8" s="38"/>
    </row>
    <row r="9" spans="1:8" ht="30.75" customHeight="1">
      <c r="A9" s="43"/>
      <c r="B9" s="17" t="s">
        <v>34</v>
      </c>
      <c r="C9" s="18">
        <v>159</v>
      </c>
      <c r="D9" s="19">
        <v>0</v>
      </c>
      <c r="E9" s="11">
        <v>159</v>
      </c>
      <c r="F9" s="11">
        <v>159</v>
      </c>
      <c r="G9" s="14"/>
      <c r="H9" s="38"/>
    </row>
    <row r="10" spans="1:8" ht="51">
      <c r="A10" s="15">
        <v>4</v>
      </c>
      <c r="B10" s="20" t="s">
        <v>24</v>
      </c>
      <c r="C10" s="11">
        <v>776</v>
      </c>
      <c r="D10" s="11">
        <v>1100</v>
      </c>
      <c r="E10" s="11">
        <v>776</v>
      </c>
      <c r="F10" s="11">
        <v>776</v>
      </c>
      <c r="G10" s="14"/>
      <c r="H10" s="38"/>
    </row>
    <row r="11" spans="1:8" ht="68.25" customHeight="1">
      <c r="A11" s="15">
        <v>5</v>
      </c>
      <c r="B11" s="12" t="s">
        <v>25</v>
      </c>
      <c r="C11" s="11">
        <v>10</v>
      </c>
      <c r="D11" s="11">
        <v>40</v>
      </c>
      <c r="E11" s="11">
        <v>10</v>
      </c>
      <c r="F11" s="11">
        <v>10</v>
      </c>
      <c r="G11" s="21"/>
      <c r="H11" s="38"/>
    </row>
    <row r="12" spans="1:8" ht="68.25" customHeight="1">
      <c r="A12" s="15">
        <v>6</v>
      </c>
      <c r="B12" s="20" t="s">
        <v>43</v>
      </c>
      <c r="C12" s="11">
        <v>10</v>
      </c>
      <c r="D12" s="11"/>
      <c r="E12" s="11">
        <v>10</v>
      </c>
      <c r="F12" s="11">
        <v>10</v>
      </c>
      <c r="G12" s="21"/>
      <c r="H12" s="38"/>
    </row>
    <row r="13" spans="1:8" ht="58.5" customHeight="1">
      <c r="A13" s="15">
        <v>7</v>
      </c>
      <c r="B13" s="12" t="s">
        <v>26</v>
      </c>
      <c r="C13" s="11">
        <v>461</v>
      </c>
      <c r="D13" s="11">
        <v>250</v>
      </c>
      <c r="E13" s="11">
        <v>461</v>
      </c>
      <c r="F13" s="11">
        <v>460.6</v>
      </c>
      <c r="G13" s="21"/>
      <c r="H13" s="38"/>
    </row>
    <row r="14" spans="1:8" ht="48.75" customHeight="1">
      <c r="A14" s="15">
        <v>8</v>
      </c>
      <c r="B14" s="12" t="s">
        <v>27</v>
      </c>
      <c r="C14" s="11">
        <v>60</v>
      </c>
      <c r="D14" s="11">
        <v>268</v>
      </c>
      <c r="E14" s="11">
        <v>60</v>
      </c>
      <c r="F14" s="11">
        <v>60</v>
      </c>
      <c r="G14" s="22"/>
      <c r="H14" s="38"/>
    </row>
    <row r="15" spans="1:8" ht="57.75" customHeight="1">
      <c r="A15" s="15">
        <v>9</v>
      </c>
      <c r="B15" s="12" t="s">
        <v>28</v>
      </c>
      <c r="C15" s="11">
        <v>240</v>
      </c>
      <c r="D15" s="11">
        <v>132</v>
      </c>
      <c r="E15" s="11">
        <v>240</v>
      </c>
      <c r="F15" s="11">
        <v>240</v>
      </c>
      <c r="G15" s="22"/>
      <c r="H15" s="38"/>
    </row>
    <row r="16" spans="1:8" ht="63.75">
      <c r="A16" s="15">
        <v>10</v>
      </c>
      <c r="B16" s="12" t="s">
        <v>29</v>
      </c>
      <c r="C16" s="11">
        <v>173.7</v>
      </c>
      <c r="D16" s="11">
        <v>197</v>
      </c>
      <c r="E16" s="11">
        <v>173.7</v>
      </c>
      <c r="F16" s="11">
        <v>168.3</v>
      </c>
      <c r="G16" s="21"/>
      <c r="H16" s="38"/>
    </row>
    <row r="17" spans="1:8" ht="54" customHeight="1">
      <c r="A17" s="15">
        <v>11</v>
      </c>
      <c r="B17" s="12" t="s">
        <v>30</v>
      </c>
      <c r="C17" s="11">
        <v>334</v>
      </c>
      <c r="D17" s="11">
        <v>303</v>
      </c>
      <c r="E17" s="11">
        <v>334</v>
      </c>
      <c r="F17" s="11">
        <v>334</v>
      </c>
      <c r="G17" s="14"/>
      <c r="H17" s="38"/>
    </row>
    <row r="18" spans="1:8" ht="42.75" customHeight="1">
      <c r="A18" s="15">
        <v>12</v>
      </c>
      <c r="B18" s="12" t="s">
        <v>31</v>
      </c>
      <c r="C18" s="11">
        <v>3852</v>
      </c>
      <c r="D18" s="11">
        <v>3600</v>
      </c>
      <c r="E18" s="11">
        <v>3852</v>
      </c>
      <c r="F18" s="11">
        <v>3852</v>
      </c>
      <c r="G18" s="21"/>
      <c r="H18" s="38"/>
    </row>
    <row r="19" spans="1:8" ht="57" customHeight="1" hidden="1">
      <c r="A19" s="41">
        <v>12</v>
      </c>
      <c r="B19" s="12" t="s">
        <v>35</v>
      </c>
      <c r="C19" s="11"/>
      <c r="D19" s="11">
        <v>7596.2</v>
      </c>
      <c r="E19" s="11"/>
      <c r="F19" s="11"/>
      <c r="G19" s="21"/>
      <c r="H19" s="38"/>
    </row>
    <row r="20" spans="1:8" ht="30" customHeight="1" hidden="1">
      <c r="A20" s="44"/>
      <c r="B20" s="12" t="s">
        <v>34</v>
      </c>
      <c r="C20" s="11"/>
      <c r="D20" s="11">
        <v>1044.6</v>
      </c>
      <c r="E20" s="11"/>
      <c r="F20" s="11"/>
      <c r="G20" s="21"/>
      <c r="H20" s="38"/>
    </row>
    <row r="21" spans="1:8" ht="51" customHeight="1">
      <c r="A21" s="15">
        <v>14</v>
      </c>
      <c r="B21" s="12" t="s">
        <v>32</v>
      </c>
      <c r="C21" s="11">
        <v>37374.5</v>
      </c>
      <c r="D21" s="11">
        <v>20478.8</v>
      </c>
      <c r="E21" s="11">
        <v>37374.5</v>
      </c>
      <c r="F21" s="11">
        <v>37374.5</v>
      </c>
      <c r="G21" s="21"/>
      <c r="H21" s="38"/>
    </row>
    <row r="22" spans="1:8" ht="42.75" customHeight="1">
      <c r="A22" s="41">
        <v>15</v>
      </c>
      <c r="B22" s="12" t="s">
        <v>36</v>
      </c>
      <c r="C22" s="11">
        <v>10161.5</v>
      </c>
      <c r="D22" s="11">
        <v>7386</v>
      </c>
      <c r="E22" s="11">
        <v>10161.5</v>
      </c>
      <c r="F22" s="11">
        <v>10142.9</v>
      </c>
      <c r="G22" s="21"/>
      <c r="H22" s="38"/>
    </row>
    <row r="23" spans="1:8" ht="33" customHeight="1">
      <c r="A23" s="42"/>
      <c r="B23" s="12" t="s">
        <v>34</v>
      </c>
      <c r="C23" s="11">
        <v>1214</v>
      </c>
      <c r="D23" s="11">
        <v>826.4</v>
      </c>
      <c r="E23" s="11">
        <v>1213.3</v>
      </c>
      <c r="F23" s="11">
        <v>1213.3</v>
      </c>
      <c r="G23" s="21"/>
      <c r="H23" s="38"/>
    </row>
    <row r="24" spans="1:8" ht="33" customHeight="1">
      <c r="A24" s="44"/>
      <c r="B24" s="24" t="s">
        <v>46</v>
      </c>
      <c r="C24" s="11">
        <v>80.1</v>
      </c>
      <c r="D24" s="11"/>
      <c r="E24" s="11">
        <v>80.1</v>
      </c>
      <c r="F24" s="11">
        <v>80.1</v>
      </c>
      <c r="G24" s="21"/>
      <c r="H24" s="38"/>
    </row>
    <row r="25" spans="1:8" ht="53.25" customHeight="1">
      <c r="A25" s="41">
        <v>16</v>
      </c>
      <c r="B25" s="12" t="s">
        <v>37</v>
      </c>
      <c r="C25" s="11">
        <v>11327</v>
      </c>
      <c r="D25" s="11">
        <v>7566.3</v>
      </c>
      <c r="E25" s="11">
        <v>11327</v>
      </c>
      <c r="F25" s="11">
        <v>11322</v>
      </c>
      <c r="G25" s="21"/>
      <c r="H25" s="38"/>
    </row>
    <row r="26" spans="1:8" ht="31.5" customHeight="1">
      <c r="A26" s="44"/>
      <c r="B26" s="12" t="s">
        <v>34</v>
      </c>
      <c r="C26" s="11">
        <v>1821</v>
      </c>
      <c r="D26" s="11">
        <v>1100</v>
      </c>
      <c r="E26" s="11">
        <v>1820.7</v>
      </c>
      <c r="F26" s="11">
        <v>1820.7</v>
      </c>
      <c r="G26" s="21"/>
      <c r="H26" s="38"/>
    </row>
    <row r="27" spans="1:8" ht="15.75">
      <c r="A27" s="49" t="s">
        <v>9</v>
      </c>
      <c r="B27" s="49"/>
      <c r="C27" s="49"/>
      <c r="D27" s="49"/>
      <c r="E27" s="49"/>
      <c r="F27" s="49"/>
      <c r="G27" s="49"/>
      <c r="H27" s="38"/>
    </row>
    <row r="28" spans="1:8" ht="40.5" customHeight="1">
      <c r="A28" s="50" t="s">
        <v>38</v>
      </c>
      <c r="B28" s="24" t="s">
        <v>10</v>
      </c>
      <c r="C28" s="25">
        <v>17578.2</v>
      </c>
      <c r="D28" s="25">
        <v>11105</v>
      </c>
      <c r="E28" s="25">
        <v>17578.2</v>
      </c>
      <c r="F28" s="25">
        <v>17575.7</v>
      </c>
      <c r="G28" s="26"/>
      <c r="H28" s="38"/>
    </row>
    <row r="29" spans="1:8" ht="25.5">
      <c r="A29" s="50"/>
      <c r="B29" s="17" t="s">
        <v>34</v>
      </c>
      <c r="C29" s="27">
        <v>176</v>
      </c>
      <c r="D29" s="27">
        <v>50</v>
      </c>
      <c r="E29" s="25">
        <v>175.9</v>
      </c>
      <c r="F29" s="25">
        <v>175.9</v>
      </c>
      <c r="G29" s="28"/>
      <c r="H29" s="38"/>
    </row>
    <row r="30" spans="1:8" ht="38.25">
      <c r="A30" s="23" t="s">
        <v>39</v>
      </c>
      <c r="B30" s="24" t="s">
        <v>44</v>
      </c>
      <c r="C30" s="25">
        <v>69.7</v>
      </c>
      <c r="D30" s="25">
        <v>74.5</v>
      </c>
      <c r="E30" s="25">
        <v>69.7</v>
      </c>
      <c r="F30" s="25">
        <v>69.7</v>
      </c>
      <c r="G30" s="28"/>
      <c r="H30" s="38"/>
    </row>
    <row r="31" spans="1:8" ht="38.25">
      <c r="A31" s="23" t="s">
        <v>40</v>
      </c>
      <c r="B31" s="24" t="s">
        <v>42</v>
      </c>
      <c r="C31" s="25">
        <v>351.6</v>
      </c>
      <c r="D31" s="25"/>
      <c r="E31" s="25">
        <v>351.6</v>
      </c>
      <c r="F31" s="25">
        <v>351.6</v>
      </c>
      <c r="G31" s="28"/>
      <c r="H31" s="38"/>
    </row>
    <row r="32" spans="1:8" ht="25.5">
      <c r="A32" s="23" t="s">
        <v>45</v>
      </c>
      <c r="B32" s="24" t="s">
        <v>46</v>
      </c>
      <c r="C32" s="25">
        <v>70</v>
      </c>
      <c r="D32" s="25"/>
      <c r="E32" s="25">
        <v>70</v>
      </c>
      <c r="F32" s="25">
        <v>70</v>
      </c>
      <c r="G32" s="28"/>
      <c r="H32" s="38"/>
    </row>
    <row r="33" spans="1:8" ht="15.75">
      <c r="A33" s="51" t="s">
        <v>11</v>
      </c>
      <c r="B33" s="51"/>
      <c r="C33" s="51"/>
      <c r="D33" s="51"/>
      <c r="E33" s="51"/>
      <c r="F33" s="51"/>
      <c r="G33" s="51"/>
      <c r="H33" s="38"/>
    </row>
    <row r="34" spans="1:8" ht="25.5">
      <c r="A34" s="52" t="s">
        <v>49</v>
      </c>
      <c r="B34" s="14" t="s">
        <v>12</v>
      </c>
      <c r="C34" s="11">
        <v>11943.4</v>
      </c>
      <c r="D34" s="11">
        <v>9314</v>
      </c>
      <c r="E34" s="11">
        <v>11943.4</v>
      </c>
      <c r="F34" s="11">
        <v>11941.3</v>
      </c>
      <c r="G34" s="21"/>
      <c r="H34" s="38"/>
    </row>
    <row r="35" spans="1:8" ht="25.5">
      <c r="A35" s="53"/>
      <c r="B35" s="12" t="s">
        <v>34</v>
      </c>
      <c r="C35" s="11">
        <v>275</v>
      </c>
      <c r="D35" s="11">
        <v>77.4</v>
      </c>
      <c r="E35" s="11">
        <v>275</v>
      </c>
      <c r="F35" s="11">
        <v>275</v>
      </c>
      <c r="G35" s="21"/>
      <c r="H35" s="38"/>
    </row>
    <row r="36" spans="1:8" ht="25.5">
      <c r="A36" s="23" t="s">
        <v>50</v>
      </c>
      <c r="B36" s="24" t="s">
        <v>46</v>
      </c>
      <c r="C36" s="25">
        <v>293.2</v>
      </c>
      <c r="D36" s="25"/>
      <c r="E36" s="25">
        <v>293.2</v>
      </c>
      <c r="F36" s="25">
        <v>293.2</v>
      </c>
      <c r="G36" s="28"/>
      <c r="H36" s="38"/>
    </row>
    <row r="37" spans="1:8" ht="12.75">
      <c r="A37" s="54" t="s">
        <v>13</v>
      </c>
      <c r="B37" s="54"/>
      <c r="C37" s="29">
        <f>C38+C39+C40+C41</f>
        <v>101179.19999999998</v>
      </c>
      <c r="D37" s="29">
        <f>D38+D39+D40+D41</f>
        <v>66483</v>
      </c>
      <c r="E37" s="29">
        <f>E38+E39+E40+E41</f>
        <v>101178.09999999998</v>
      </c>
      <c r="F37" s="29">
        <f>F38+F39+F40+F41</f>
        <v>101118.09999999999</v>
      </c>
      <c r="G37" s="21"/>
      <c r="H37" s="38"/>
    </row>
    <row r="38" spans="1:8" ht="12.75">
      <c r="A38" s="46" t="s">
        <v>21</v>
      </c>
      <c r="B38" s="46"/>
      <c r="C38" s="11">
        <f>C5+C7+C8+C10+C11+C12+C13+C14+C15+C16+C17+C18+C21+C22+C25+C28+C34</f>
        <v>96669.59999999999</v>
      </c>
      <c r="D38" s="11">
        <f>D5+D7+D8+D10+D11+D12+D13+D14+D15+D16+D17+D18+D21+D22+D25+D28+D34</f>
        <v>63210.100000000006</v>
      </c>
      <c r="E38" s="11">
        <f>E5+E7+E8+E10+E11+E12+E13+E14+E15+E16+E17+E18+E21+E22+E25+E28+E34</f>
        <v>96669.59999999999</v>
      </c>
      <c r="F38" s="11">
        <f>F5+F7+F8+F10+F11+F12+F13+F14+F15+F16+F17+F18+F21+F22+F25+F28+F34</f>
        <v>96609.6</v>
      </c>
      <c r="G38" s="21"/>
      <c r="H38" s="38"/>
    </row>
    <row r="39" spans="1:8" ht="12.75">
      <c r="A39" s="30" t="s">
        <v>47</v>
      </c>
      <c r="B39" s="31"/>
      <c r="C39" s="11">
        <f>C31+C32+C36+C24</f>
        <v>794.9</v>
      </c>
      <c r="D39" s="11">
        <f>D31+D32+D36+D24</f>
        <v>0</v>
      </c>
      <c r="E39" s="11">
        <f>E31+E32+E36+E24</f>
        <v>794.9</v>
      </c>
      <c r="F39" s="11">
        <f>F31+F32+F36+F24</f>
        <v>794.9</v>
      </c>
      <c r="G39" s="21"/>
      <c r="H39" s="32"/>
    </row>
    <row r="40" spans="1:8" ht="12.75">
      <c r="A40" s="30" t="s">
        <v>48</v>
      </c>
      <c r="B40" s="31"/>
      <c r="C40" s="11">
        <f>C30</f>
        <v>69.7</v>
      </c>
      <c r="D40" s="11">
        <f>D30</f>
        <v>74.5</v>
      </c>
      <c r="E40" s="11">
        <f>E30</f>
        <v>69.7</v>
      </c>
      <c r="F40" s="11">
        <f>F30</f>
        <v>69.7</v>
      </c>
      <c r="G40" s="21"/>
      <c r="H40" s="32"/>
    </row>
    <row r="41" spans="1:8" ht="12.75" customHeight="1">
      <c r="A41" s="47" t="s">
        <v>41</v>
      </c>
      <c r="B41" s="48"/>
      <c r="C41" s="11">
        <f>C6+C20+C23+C26+C29+C35+C9</f>
        <v>3645</v>
      </c>
      <c r="D41" s="11">
        <f>D6+D20+D23+D26+D29+D35+D9</f>
        <v>3198.4</v>
      </c>
      <c r="E41" s="11">
        <f>E6+E20+E23+E26+E29+E35+E9</f>
        <v>3643.9</v>
      </c>
      <c r="F41" s="11">
        <f>F6+F20+F23+F26+F29+F35+F9</f>
        <v>3643.9</v>
      </c>
      <c r="G41" s="21"/>
      <c r="H41" s="32"/>
    </row>
    <row r="42" spans="1:7" ht="18.75" customHeight="1">
      <c r="A42" s="1"/>
      <c r="B42" s="1"/>
      <c r="C42" s="33"/>
      <c r="D42" s="1"/>
      <c r="E42" s="1"/>
      <c r="F42" s="1"/>
      <c r="G42" s="1"/>
    </row>
    <row r="43" spans="1:7" ht="12.75" hidden="1">
      <c r="A43" s="45" t="s">
        <v>14</v>
      </c>
      <c r="B43" s="45"/>
      <c r="C43" s="45"/>
      <c r="D43" s="45"/>
      <c r="E43" s="1"/>
      <c r="F43" s="1"/>
      <c r="G43" s="1"/>
    </row>
    <row r="44" spans="1:7" ht="12.75" hidden="1">
      <c r="A44" s="4"/>
      <c r="E44" s="1"/>
      <c r="F44" s="1"/>
      <c r="G44" s="1"/>
    </row>
    <row r="45" spans="1:6" ht="15.75" hidden="1">
      <c r="A45" s="1" t="s">
        <v>15</v>
      </c>
      <c r="B45" s="5"/>
      <c r="C45" s="36"/>
      <c r="D45" s="5"/>
      <c r="E45" s="1"/>
      <c r="F45" s="1"/>
    </row>
    <row r="46" spans="1:7" ht="15.75" hidden="1">
      <c r="A46" s="6" t="s">
        <v>16</v>
      </c>
      <c r="B46" s="5"/>
      <c r="C46" s="36"/>
      <c r="D46" s="5"/>
      <c r="E46" s="1"/>
      <c r="F46" s="1"/>
      <c r="G46" s="2"/>
    </row>
    <row r="47" spans="1:6" ht="15.75" hidden="1">
      <c r="A47" s="1" t="s">
        <v>17</v>
      </c>
      <c r="B47" s="5"/>
      <c r="C47" s="36"/>
      <c r="D47" s="5"/>
      <c r="E47" s="1"/>
      <c r="F47" s="1"/>
    </row>
    <row r="48" spans="1:7" ht="15.75" hidden="1">
      <c r="A48" s="6" t="s">
        <v>18</v>
      </c>
      <c r="B48" s="7"/>
      <c r="C48" s="36"/>
      <c r="D48" s="5"/>
      <c r="E48" s="1"/>
      <c r="F48" s="1"/>
      <c r="G48" s="2"/>
    </row>
    <row r="49" ht="12.75" hidden="1">
      <c r="G49" s="8"/>
    </row>
    <row r="50" ht="12.75" hidden="1">
      <c r="G50" s="8"/>
    </row>
    <row r="51" spans="1:7" ht="15.75" hidden="1">
      <c r="A51" s="9" t="s">
        <v>19</v>
      </c>
      <c r="B51" s="9"/>
      <c r="C51" s="37"/>
      <c r="D51" s="9"/>
      <c r="G51" s="10" t="s">
        <v>20</v>
      </c>
    </row>
    <row r="52" ht="12.75" hidden="1"/>
    <row r="53" spans="5:6" ht="12.75">
      <c r="E53" s="32"/>
      <c r="F53" s="32"/>
    </row>
    <row r="54" ht="12.75">
      <c r="E54" s="32"/>
    </row>
    <row r="55" ht="12.75">
      <c r="E55" s="32"/>
    </row>
    <row r="56" ht="12.75">
      <c r="E56" s="32"/>
    </row>
    <row r="57" ht="12.75">
      <c r="E57" s="32"/>
    </row>
    <row r="58" ht="12.75">
      <c r="E58" s="32"/>
    </row>
    <row r="59" ht="12.75">
      <c r="E59" s="32"/>
    </row>
    <row r="60" ht="12.75">
      <c r="E60" s="32"/>
    </row>
  </sheetData>
  <sheetProtection/>
  <mergeCells count="15">
    <mergeCell ref="A43:D43"/>
    <mergeCell ref="A38:B38"/>
    <mergeCell ref="A41:B41"/>
    <mergeCell ref="A25:A26"/>
    <mergeCell ref="A27:G27"/>
    <mergeCell ref="A28:A29"/>
    <mergeCell ref="A33:G33"/>
    <mergeCell ref="A34:A35"/>
    <mergeCell ref="A37:B37"/>
    <mergeCell ref="A2:G2"/>
    <mergeCell ref="A4:G4"/>
    <mergeCell ref="A5:A6"/>
    <mergeCell ref="A8:A9"/>
    <mergeCell ref="A19:A20"/>
    <mergeCell ref="A22:A24"/>
  </mergeCells>
  <printOptions/>
  <pageMargins left="0.5902777777777778" right="0.39375" top="0.5902777777777778" bottom="0.39375" header="0.5118055555555556" footer="0.5118055555555556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Большова Алефтина Александровна</cp:lastModifiedBy>
  <cp:lastPrinted>2012-01-20T11:38:02Z</cp:lastPrinted>
  <dcterms:created xsi:type="dcterms:W3CDTF">2010-04-19T14:20:31Z</dcterms:created>
  <dcterms:modified xsi:type="dcterms:W3CDTF">2013-07-08T06:54:28Z</dcterms:modified>
  <cp:category/>
  <cp:version/>
  <cp:contentType/>
  <cp:contentStatus/>
</cp:coreProperties>
</file>